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F:\Groups\Purchasing\RFP &amp; RFQ Files\2025 - RFP 04-25 - Camera System Upgrade\"/>
    </mc:Choice>
  </mc:AlternateContent>
  <xr:revisionPtr revIDLastSave="0" documentId="13_ncr:1_{0413740B-BDAC-450F-A270-C74CB69AB2FD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Pricing Details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8" i="1" l="1"/>
  <c r="E123" i="1"/>
  <c r="E122" i="1"/>
  <c r="E119" i="1"/>
  <c r="E118" i="1"/>
  <c r="E107" i="1"/>
  <c r="E106" i="1"/>
  <c r="E93" i="1"/>
  <c r="E92" i="1"/>
  <c r="E91" i="1"/>
  <c r="E88" i="1"/>
  <c r="E87" i="1"/>
  <c r="E86" i="1"/>
  <c r="E85" i="1"/>
  <c r="E82" i="1"/>
  <c r="E81" i="1"/>
  <c r="E58" i="1"/>
  <c r="E54" i="1"/>
  <c r="E53" i="1"/>
  <c r="E52" i="1"/>
  <c r="E39" i="1"/>
  <c r="E38" i="1"/>
  <c r="E28" i="1"/>
  <c r="E27" i="1"/>
  <c r="E46" i="1"/>
  <c r="E45" i="1"/>
  <c r="E44" i="1"/>
  <c r="E43" i="1"/>
  <c r="E42" i="1"/>
  <c r="E35" i="1"/>
  <c r="E34" i="1"/>
  <c r="E33" i="1"/>
  <c r="E32" i="1"/>
  <c r="E24" i="1"/>
  <c r="E23" i="1"/>
  <c r="E22" i="1"/>
  <c r="E21" i="1"/>
  <c r="E18" i="1"/>
  <c r="E17" i="1"/>
  <c r="E16" i="1"/>
  <c r="E15" i="1"/>
  <c r="E12" i="1"/>
  <c r="E11" i="1"/>
  <c r="E10" i="1"/>
  <c r="E9" i="1"/>
  <c r="E8" i="1"/>
  <c r="E127" i="1"/>
  <c r="E126" i="1"/>
  <c r="E115" i="1"/>
  <c r="E114" i="1"/>
  <c r="E113" i="1"/>
  <c r="E112" i="1"/>
  <c r="E111" i="1"/>
  <c r="E108" i="1"/>
  <c r="E103" i="1"/>
  <c r="E102" i="1"/>
  <c r="E101" i="1"/>
  <c r="E100" i="1"/>
  <c r="E97" i="1"/>
  <c r="E96" i="1"/>
  <c r="E80" i="1"/>
  <c r="E74" i="1"/>
  <c r="E73" i="1"/>
  <c r="E72" i="1"/>
  <c r="E71" i="1"/>
  <c r="E70" i="1"/>
  <c r="E67" i="1"/>
  <c r="E66" i="1"/>
  <c r="E65" i="1"/>
  <c r="E62" i="1"/>
  <c r="E61" i="1"/>
  <c r="E57" i="1"/>
  <c r="E29" i="1"/>
  <c r="E48" i="1" l="1"/>
  <c r="E130" i="1"/>
  <c r="E76" i="1"/>
  <c r="E133" i="1" l="1"/>
</calcChain>
</file>

<file path=xl/sharedStrings.xml><?xml version="1.0" encoding="utf-8"?>
<sst xmlns="http://schemas.openxmlformats.org/spreadsheetml/2006/main" count="215" uniqueCount="208">
  <si>
    <t>SURVEILLANCE CAMERA &amp; ACCESS CONTROL SYSTEM - PRICING SHEET</t>
  </si>
  <si>
    <t>Hillsborough County Clerk of Court &amp; Comptroller</t>
  </si>
  <si>
    <t>Proposer Name: _______________________________</t>
  </si>
  <si>
    <t>#</t>
  </si>
  <si>
    <t>Item Description</t>
  </si>
  <si>
    <t>Quantity</t>
  </si>
  <si>
    <t>Unit Price</t>
  </si>
  <si>
    <t>Extended Price</t>
  </si>
  <si>
    <t>SECTION A: CAMERA SYSTEM COMPONENTS</t>
  </si>
  <si>
    <t>1</t>
  </si>
  <si>
    <t>Individual Camera Unit Costs</t>
  </si>
  <si>
    <t>1a</t>
  </si>
  <si>
    <t xml:space="preserve">  4K Resolution Indoor Dome Camera</t>
  </si>
  <si>
    <t>1b</t>
  </si>
  <si>
    <t xml:space="preserve">  4K Resolution Outdoor Bullet Camera</t>
  </si>
  <si>
    <t>1c</t>
  </si>
  <si>
    <t xml:space="preserve">  PTZ Camera (4K)</t>
  </si>
  <si>
    <t>1d</t>
  </si>
  <si>
    <t xml:space="preserve">  License Plate Recognition Camera</t>
  </si>
  <si>
    <t>1e</t>
  </si>
  <si>
    <t xml:space="preserve">  Other Camera Type (Specify): _____________</t>
  </si>
  <si>
    <t>2</t>
  </si>
  <si>
    <t>Installation Costs Per Camera (Itemized by Facility)</t>
  </si>
  <si>
    <t>2a</t>
  </si>
  <si>
    <t xml:space="preserve">  Edgecomb Courthouse - Installation per Camera</t>
  </si>
  <si>
    <t>2b</t>
  </si>
  <si>
    <t xml:space="preserve">  Falkenburg Courthouse - Installation per Camera</t>
  </si>
  <si>
    <t>2c</t>
  </si>
  <si>
    <t xml:space="preserve">  Records Center - Installation per Camera</t>
  </si>
  <si>
    <t>2d</t>
  </si>
  <si>
    <t xml:space="preserve">  Other Facilities - Installation per Camera</t>
  </si>
  <si>
    <t>3</t>
  </si>
  <si>
    <t>NVR Equipment and Configuration</t>
  </si>
  <si>
    <t>3a</t>
  </si>
  <si>
    <t xml:space="preserve">  NVR Unit (64 Channel)</t>
  </si>
  <si>
    <t>3b</t>
  </si>
  <si>
    <t xml:space="preserve">  NVR Unit (128 Channel)</t>
  </si>
  <si>
    <t>3c</t>
  </si>
  <si>
    <t xml:space="preserve">  Storage (per TB)</t>
  </si>
  <si>
    <t>3d</t>
  </si>
  <si>
    <t xml:space="preserve">  NVR Configuration &amp; Setup</t>
  </si>
  <si>
    <t>4</t>
  </si>
  <si>
    <t>Network Infrastructure Costs</t>
  </si>
  <si>
    <t>4a</t>
  </si>
  <si>
    <t xml:space="preserve">  Network Switches</t>
  </si>
  <si>
    <t>4b</t>
  </si>
  <si>
    <t xml:space="preserve">  Cabling (Cat6/Fiber)</t>
  </si>
  <si>
    <t>4c</t>
  </si>
  <si>
    <t xml:space="preserve">  Network Configuration</t>
  </si>
  <si>
    <t>5</t>
  </si>
  <si>
    <t>Phasing Options (Complete System Pricing by Phase)</t>
  </si>
  <si>
    <t>5a</t>
  </si>
  <si>
    <t xml:space="preserve">  Phase 1 - Critical Areas Only</t>
  </si>
  <si>
    <t>5b</t>
  </si>
  <si>
    <t xml:space="preserve">  Phase 2 - Primary Coverage</t>
  </si>
  <si>
    <t>5c</t>
  </si>
  <si>
    <t xml:space="preserve">  Phase 3 - Expanded Coverage</t>
  </si>
  <si>
    <t>5d</t>
  </si>
  <si>
    <t xml:space="preserve">  Phase 4 - Complete Implementation</t>
  </si>
  <si>
    <t>6</t>
  </si>
  <si>
    <t>Optional Coverage Expansion Pricing</t>
  </si>
  <si>
    <t>6a</t>
  </si>
  <si>
    <t xml:space="preserve">  Additional Coverage Area 1 (Describe): _______</t>
  </si>
  <si>
    <t>6b</t>
  </si>
  <si>
    <t xml:space="preserve">  Additional Coverage Area 2 (Describe): _______</t>
  </si>
  <si>
    <t>7</t>
  </si>
  <si>
    <t>Annual Maintenance and Support</t>
  </si>
  <si>
    <t>7a</t>
  </si>
  <si>
    <t xml:space="preserve">  Year 1 Maintenance &amp; Support</t>
  </si>
  <si>
    <t>7b</t>
  </si>
  <si>
    <t xml:space="preserve">  Year 2 Maintenance &amp; Support</t>
  </si>
  <si>
    <t>7c</t>
  </si>
  <si>
    <t xml:space="preserve">  Year 3 Maintenance &amp; Support</t>
  </si>
  <si>
    <t>7d</t>
  </si>
  <si>
    <t xml:space="preserve">  Year 4 Maintenance &amp; Support</t>
  </si>
  <si>
    <t>7e</t>
  </si>
  <si>
    <t xml:space="preserve">  Year 5 Maintenance &amp; Support</t>
  </si>
  <si>
    <t>SECTION A SUBTOTAL:</t>
  </si>
  <si>
    <t>SECTION B: PSIM/VMS INTEGRATION</t>
  </si>
  <si>
    <t>8</t>
  </si>
  <si>
    <t>Training Costs</t>
  </si>
  <si>
    <t>8a</t>
  </si>
  <si>
    <t xml:space="preserve">  Administrator Training (per person)</t>
  </si>
  <si>
    <t>8b</t>
  </si>
  <si>
    <t xml:space="preserve">  End User Training (per person)</t>
  </si>
  <si>
    <t>8c</t>
  </si>
  <si>
    <t xml:space="preserve">  On-site Training Days</t>
  </si>
  <si>
    <t>9</t>
  </si>
  <si>
    <t>PSIM-Pinnacle Integration Licensing</t>
  </si>
  <si>
    <t>9a</t>
  </si>
  <si>
    <t xml:space="preserve">  Integration Software License (one-time)</t>
  </si>
  <si>
    <t>9b</t>
  </si>
  <si>
    <t xml:space="preserve">  Per Camera License Fee (if applicable)</t>
  </si>
  <si>
    <t>10</t>
  </si>
  <si>
    <t>Pinnacle Software Upgrades</t>
  </si>
  <si>
    <t>10a</t>
  </si>
  <si>
    <t xml:space="preserve">  Software Upgrade License (if required)</t>
  </si>
  <si>
    <t>10b</t>
  </si>
  <si>
    <t xml:space="preserve">  Upgrade Implementation Services</t>
  </si>
  <si>
    <t>11</t>
  </si>
  <si>
    <t>Integration Installation and Configuration</t>
  </si>
  <si>
    <t>11a</t>
  </si>
  <si>
    <t xml:space="preserve">  Initial Integration Setup</t>
  </si>
  <si>
    <t>11b</t>
  </si>
  <si>
    <t xml:space="preserve">  System Testing &amp; Commissioning</t>
  </si>
  <si>
    <t>11c</t>
  </si>
  <si>
    <t xml:space="preserve">  Documentation &amp; Training Materials</t>
  </si>
  <si>
    <t>12</t>
  </si>
  <si>
    <t>Annual Integration Maintenance/Support</t>
  </si>
  <si>
    <t>12a</t>
  </si>
  <si>
    <t xml:space="preserve">  Year 1 Integration Support</t>
  </si>
  <si>
    <t>12b</t>
  </si>
  <si>
    <t xml:space="preserve">  Year 2 Integration Support</t>
  </si>
  <si>
    <t>12c</t>
  </si>
  <si>
    <t xml:space="preserve">  Year 3 Integration Support</t>
  </si>
  <si>
    <t>12d</t>
  </si>
  <si>
    <t xml:space="preserve">  Year 4 Integration Support</t>
  </si>
  <si>
    <t>12e</t>
  </si>
  <si>
    <t xml:space="preserve">  Year 5 Integration Support</t>
  </si>
  <si>
    <t>SECTION B SUBTOTAL:</t>
  </si>
  <si>
    <t>SECTION C: ACCESS CONTROL SYSTEM</t>
  </si>
  <si>
    <t>13</t>
  </si>
  <si>
    <t>Access Control Platform Software Licensing</t>
  </si>
  <si>
    <t>13a</t>
  </si>
  <si>
    <t xml:space="preserve">  Software License (one-time or annual)</t>
  </si>
  <si>
    <t>13b</t>
  </si>
  <si>
    <t xml:space="preserve">  Per Door License (if applicable)</t>
  </si>
  <si>
    <t>13c</t>
  </si>
  <si>
    <t xml:space="preserve">  User/Badge Capacity License</t>
  </si>
  <si>
    <t>14</t>
  </si>
  <si>
    <t>Controller Hardware</t>
  </si>
  <si>
    <t>14a</t>
  </si>
  <si>
    <t xml:space="preserve">  Door Controller (2-door)</t>
  </si>
  <si>
    <t>14b</t>
  </si>
  <si>
    <t xml:space="preserve">  Door Controller (4-door)</t>
  </si>
  <si>
    <t>14c</t>
  </si>
  <si>
    <t xml:space="preserve">  Network Interface Module</t>
  </si>
  <si>
    <t>14d</t>
  </si>
  <si>
    <t xml:space="preserve">  Power Supply Units</t>
  </si>
  <si>
    <t>15</t>
  </si>
  <si>
    <t>Badge Readers</t>
  </si>
  <si>
    <t>15a</t>
  </si>
  <si>
    <t xml:space="preserve">  Standard Card Reader</t>
  </si>
  <si>
    <t>15b</t>
  </si>
  <si>
    <t xml:space="preserve">  Multi-technology Reader (card + mobile)</t>
  </si>
  <si>
    <t>15c</t>
  </si>
  <si>
    <t xml:space="preserve">  Biometric Reader (if proposed)</t>
  </si>
  <si>
    <t>16</t>
  </si>
  <si>
    <t>Cardholder Data Migration Services</t>
  </si>
  <si>
    <t>16a</t>
  </si>
  <si>
    <t xml:space="preserve">  Data Migration &amp; Conversion</t>
  </si>
  <si>
    <t>16b</t>
  </si>
  <si>
    <t xml:space="preserve">  Data Validation &amp; Testing</t>
  </si>
  <si>
    <t>17</t>
  </si>
  <si>
    <t>Installation and Configuration</t>
  </si>
  <si>
    <t>17a</t>
  </si>
  <si>
    <t xml:space="preserve">  Hardware Installation</t>
  </si>
  <si>
    <t>17b</t>
  </si>
  <si>
    <t xml:space="preserve">  Software Configuration</t>
  </si>
  <si>
    <t>17c</t>
  </si>
  <si>
    <t xml:space="preserve">  System Integration</t>
  </si>
  <si>
    <t>17d</t>
  </si>
  <si>
    <t xml:space="preserve">  Testing &amp; Commissioning</t>
  </si>
  <si>
    <t>18</t>
  </si>
  <si>
    <t>Training</t>
  </si>
  <si>
    <t>18a</t>
  </si>
  <si>
    <t>18b</t>
  </si>
  <si>
    <t>18c</t>
  </si>
  <si>
    <t xml:space="preserve">  Training Materials &amp; Documentation</t>
  </si>
  <si>
    <t>19</t>
  </si>
  <si>
    <t>Annual Maintenance/Support</t>
  </si>
  <si>
    <t>19a</t>
  </si>
  <si>
    <t>19b</t>
  </si>
  <si>
    <t>19c</t>
  </si>
  <si>
    <t>19d</t>
  </si>
  <si>
    <t>19e</t>
  </si>
  <si>
    <t>20</t>
  </si>
  <si>
    <t>Additional Badge Readers (Unit Price)</t>
  </si>
  <si>
    <t>20a</t>
  </si>
  <si>
    <t xml:space="preserve">  Standard Card Reader (per unit)</t>
  </si>
  <si>
    <t>20b</t>
  </si>
  <si>
    <t xml:space="preserve">  Multi-technology Reader (per unit)</t>
  </si>
  <si>
    <t>21</t>
  </si>
  <si>
    <t>Additional Controllers (Unit Price)</t>
  </si>
  <si>
    <t>21a</t>
  </si>
  <si>
    <t xml:space="preserve">  2-Door Controller (per unit)</t>
  </si>
  <si>
    <t>21b</t>
  </si>
  <si>
    <t xml:space="preserve">  4-Door Controller (per unit)</t>
  </si>
  <si>
    <t>22</t>
  </si>
  <si>
    <t>Mobile Credential Platform</t>
  </si>
  <si>
    <t>22a</t>
  </si>
  <si>
    <t xml:space="preserve">  Mobile Credential License (one-time)</t>
  </si>
  <si>
    <t>22b</t>
  </si>
  <si>
    <t xml:space="preserve">  Annual Mobile Platform Support</t>
  </si>
  <si>
    <t>22c</t>
  </si>
  <si>
    <t xml:space="preserve">  Per User Mobile Credential License</t>
  </si>
  <si>
    <t>SECTION C SUBTOTAL:</t>
  </si>
  <si>
    <t>GRAND TOTAL (All Sections):</t>
  </si>
  <si>
    <t>INSTRUCTIONS FOR PROPOSERS:</t>
  </si>
  <si>
    <t>2. For phasing options (items 5a-5d), provide complete system pricing for each phase as a lump sum.</t>
  </si>
  <si>
    <t>3. Itemize installation costs by facility as requested in Section A, item 2.</t>
  </si>
  <si>
    <t>4. Specify any assumptions or exclusions in the notes section below.</t>
  </si>
  <si>
    <t>5. All pricing should be valid for 180 days from proposal submission date.</t>
  </si>
  <si>
    <t>6. Include all applicable taxes, fees, and charges in your pricing.</t>
  </si>
  <si>
    <t>7. Extended prices will calculate automatically based on quantity × unit price.</t>
  </si>
  <si>
    <t>NOTES &amp; ASSUMPTIONS:</t>
  </si>
  <si>
    <t>Authorized Signature: ________________________     Date: _____________     Title: _____________</t>
  </si>
  <si>
    <t>1. Complete all pricing in blue text fields. Enter quantities and unit prices in all applicable rows.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</si>
</sst>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&quot;$&quot;#,##0.00"/>
  </numFmts>
  <fonts count="9" x14ac:knownFonts="1">
    <font>
      <sz val="11"/>
      <color theme="1"/>
      <name val="Calibri"/>
      <family val="2"/>
      <charset val="1"/>
    </font>
    <font>
      <b/>
      <sz val="14"/>
      <color rgb="FFFFFFFF"/>
      <name val="Cambria"/>
      <charset val="1"/>
    </font>
    <font>
      <b/>
      <sz val="11"/>
      <name val="Cambria"/>
      <charset val="1"/>
    </font>
    <font>
      <i/>
      <sz val="11"/>
      <name val="Cambria"/>
      <charset val="1"/>
    </font>
    <font>
      <b/>
      <sz val="12"/>
      <color rgb="FFFFFFFF"/>
      <name val="Cambria"/>
      <charset val="1"/>
    </font>
    <font>
      <sz val="11"/>
      <color rgb="FF0000FF"/>
      <name val="Cambria"/>
      <charset val="1"/>
    </font>
    <font>
      <sz val="11"/>
      <color rgb="FF000000"/>
      <name val="Cambria"/>
      <charset val="1"/>
    </font>
    <font>
      <b/>
      <u/>
      <sz val="11"/>
      <name val="Cambria"/>
      <charset val="1"/>
    </font>
    <font>
      <b/>
      <sz val="12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FFD9E1F2"/>
        <bgColor rgb="FFF2F2F2"/>
      </patternFill>
    </fill>
    <fill>
      <patternFill patternType="solid">
        <fgColor rgb="FFF2F2F2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0" borderId="1" xfId="0" applyBorder="1" applyAlignment="1"/>
    <xf numFmtId="0" fontId="5" fillId="0" borderId="1" xfId="0" applyFont="1" applyBorder="1" applyAlignment="1"/>
    <xf numFmtId="164" fontId="5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/>
    <xf numFmtId="164" fontId="2" fillId="4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165" fontId="4" fillId="2" borderId="0" xfId="0" applyNumberFormat="1" applyFont="1" applyFill="1" applyAlignment="1">
      <alignment vertical="center"/>
    </xf>
    <xf numFmtId="0" fontId="7" fillId="0" borderId="0" xfId="0" applyFont="1" applyAlignment="1"/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4"/>
  <sheetViews>
    <sheetView tabSelected="1" zoomScaleNormal="100" workbookViewId="0">
      <selection activeCell="B16" sqref="B16"/>
    </sheetView>
  </sheetViews>
  <sheetFormatPr defaultColWidth="8.7109375" defaultRowHeight="15" x14ac:dyDescent="0.25"/>
  <cols>
    <col min="1" max="1" width="5" style="2" customWidth="1"/>
    <col min="2" max="2" width="50" style="2" customWidth="1"/>
    <col min="3" max="4" width="15" style="2" customWidth="1"/>
    <col min="5" max="5" width="18" style="2" customWidth="1"/>
    <col min="6" max="16384" width="8.7109375" style="2"/>
  </cols>
  <sheetData>
    <row r="1" spans="1:5" ht="18" x14ac:dyDescent="0.25">
      <c r="A1" s="1" t="s">
        <v>0</v>
      </c>
      <c r="B1" s="1"/>
      <c r="C1" s="1"/>
      <c r="D1" s="1"/>
      <c r="E1" s="1"/>
    </row>
    <row r="2" spans="1:5" x14ac:dyDescent="0.25">
      <c r="A2" s="3" t="s">
        <v>1</v>
      </c>
      <c r="B2" s="3"/>
      <c r="C2" s="3"/>
      <c r="D2" s="3"/>
      <c r="E2" s="3"/>
    </row>
    <row r="3" spans="1:5" x14ac:dyDescent="0.25">
      <c r="A3" s="4" t="s">
        <v>2</v>
      </c>
      <c r="B3" s="4"/>
      <c r="C3" s="4"/>
      <c r="D3" s="4"/>
      <c r="E3" s="4"/>
    </row>
    <row r="5" spans="1:5" ht="15.75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</row>
    <row r="6" spans="1:5" x14ac:dyDescent="0.25">
      <c r="A6" s="6" t="s">
        <v>8</v>
      </c>
      <c r="B6" s="6"/>
      <c r="C6" s="6"/>
      <c r="D6" s="6"/>
      <c r="E6" s="6"/>
    </row>
    <row r="7" spans="1:5" x14ac:dyDescent="0.25">
      <c r="A7" s="7" t="s">
        <v>9</v>
      </c>
      <c r="B7" s="7" t="s">
        <v>10</v>
      </c>
      <c r="C7" s="8"/>
      <c r="D7" s="8"/>
      <c r="E7" s="7"/>
    </row>
    <row r="8" spans="1:5" x14ac:dyDescent="0.25">
      <c r="A8" s="7" t="s">
        <v>11</v>
      </c>
      <c r="B8" s="7" t="s">
        <v>12</v>
      </c>
      <c r="C8" s="9"/>
      <c r="D8" s="8"/>
      <c r="E8" s="10">
        <f t="shared" ref="E8:E12" si="0">C8*D8</f>
        <v>0</v>
      </c>
    </row>
    <row r="9" spans="1:5" x14ac:dyDescent="0.25">
      <c r="A9" s="7" t="s">
        <v>13</v>
      </c>
      <c r="B9" s="7" t="s">
        <v>14</v>
      </c>
      <c r="C9" s="9"/>
      <c r="D9" s="8"/>
      <c r="E9" s="10">
        <f t="shared" si="0"/>
        <v>0</v>
      </c>
    </row>
    <row r="10" spans="1:5" x14ac:dyDescent="0.25">
      <c r="A10" s="7" t="s">
        <v>15</v>
      </c>
      <c r="B10" s="7" t="s">
        <v>16</v>
      </c>
      <c r="C10" s="9"/>
      <c r="D10" s="8"/>
      <c r="E10" s="10">
        <f t="shared" si="0"/>
        <v>0</v>
      </c>
    </row>
    <row r="11" spans="1:5" x14ac:dyDescent="0.25">
      <c r="A11" s="7" t="s">
        <v>17</v>
      </c>
      <c r="B11" s="7" t="s">
        <v>18</v>
      </c>
      <c r="C11" s="9"/>
      <c r="D11" s="8"/>
      <c r="E11" s="10">
        <f t="shared" si="0"/>
        <v>0</v>
      </c>
    </row>
    <row r="12" spans="1:5" x14ac:dyDescent="0.25">
      <c r="A12" s="7" t="s">
        <v>19</v>
      </c>
      <c r="B12" s="7" t="s">
        <v>20</v>
      </c>
      <c r="C12" s="9"/>
      <c r="D12" s="8"/>
      <c r="E12" s="10">
        <f t="shared" si="0"/>
        <v>0</v>
      </c>
    </row>
    <row r="14" spans="1:5" x14ac:dyDescent="0.25">
      <c r="A14" s="7" t="s">
        <v>21</v>
      </c>
      <c r="B14" s="7" t="s">
        <v>22</v>
      </c>
      <c r="C14" s="8"/>
      <c r="D14" s="8"/>
      <c r="E14" s="7"/>
    </row>
    <row r="15" spans="1:5" x14ac:dyDescent="0.25">
      <c r="A15" s="7" t="s">
        <v>23</v>
      </c>
      <c r="B15" s="7" t="s">
        <v>24</v>
      </c>
      <c r="C15" s="9"/>
      <c r="D15" s="8"/>
      <c r="E15" s="10">
        <f t="shared" ref="E15:E18" si="1">C15*D15</f>
        <v>0</v>
      </c>
    </row>
    <row r="16" spans="1:5" x14ac:dyDescent="0.25">
      <c r="A16" s="7" t="s">
        <v>25</v>
      </c>
      <c r="B16" s="7" t="s">
        <v>26</v>
      </c>
      <c r="C16" s="9"/>
      <c r="D16" s="8"/>
      <c r="E16" s="10">
        <f t="shared" si="1"/>
        <v>0</v>
      </c>
    </row>
    <row r="17" spans="1:5" x14ac:dyDescent="0.25">
      <c r="A17" s="7" t="s">
        <v>27</v>
      </c>
      <c r="B17" s="7" t="s">
        <v>28</v>
      </c>
      <c r="C17" s="9"/>
      <c r="D17" s="8"/>
      <c r="E17" s="10">
        <f t="shared" si="1"/>
        <v>0</v>
      </c>
    </row>
    <row r="18" spans="1:5" x14ac:dyDescent="0.25">
      <c r="A18" s="7" t="s">
        <v>29</v>
      </c>
      <c r="B18" s="7" t="s">
        <v>30</v>
      </c>
      <c r="C18" s="9"/>
      <c r="D18" s="8"/>
      <c r="E18" s="10">
        <f t="shared" si="1"/>
        <v>0</v>
      </c>
    </row>
    <row r="20" spans="1:5" x14ac:dyDescent="0.25">
      <c r="A20" s="7" t="s">
        <v>31</v>
      </c>
      <c r="B20" s="7" t="s">
        <v>32</v>
      </c>
      <c r="C20" s="8"/>
      <c r="D20" s="8"/>
      <c r="E20" s="7"/>
    </row>
    <row r="21" spans="1:5" x14ac:dyDescent="0.25">
      <c r="A21" s="7" t="s">
        <v>33</v>
      </c>
      <c r="B21" s="7" t="s">
        <v>34</v>
      </c>
      <c r="C21" s="9"/>
      <c r="D21" s="8"/>
      <c r="E21" s="10">
        <f t="shared" ref="E21:E24" si="2">C21*D21</f>
        <v>0</v>
      </c>
    </row>
    <row r="22" spans="1:5" x14ac:dyDescent="0.25">
      <c r="A22" s="7" t="s">
        <v>35</v>
      </c>
      <c r="B22" s="7" t="s">
        <v>36</v>
      </c>
      <c r="C22" s="9"/>
      <c r="D22" s="8"/>
      <c r="E22" s="10">
        <f t="shared" si="2"/>
        <v>0</v>
      </c>
    </row>
    <row r="23" spans="1:5" x14ac:dyDescent="0.25">
      <c r="A23" s="7" t="s">
        <v>37</v>
      </c>
      <c r="B23" s="7" t="s">
        <v>38</v>
      </c>
      <c r="C23" s="9"/>
      <c r="D23" s="8"/>
      <c r="E23" s="10">
        <f t="shared" si="2"/>
        <v>0</v>
      </c>
    </row>
    <row r="24" spans="1:5" x14ac:dyDescent="0.25">
      <c r="A24" s="7" t="s">
        <v>39</v>
      </c>
      <c r="B24" s="7" t="s">
        <v>40</v>
      </c>
      <c r="C24" s="11"/>
      <c r="D24" s="7"/>
      <c r="E24" s="10">
        <f t="shared" si="2"/>
        <v>0</v>
      </c>
    </row>
    <row r="26" spans="1:5" x14ac:dyDescent="0.25">
      <c r="A26" s="7" t="s">
        <v>41</v>
      </c>
      <c r="B26" s="7" t="s">
        <v>42</v>
      </c>
      <c r="C26" s="8"/>
      <c r="D26" s="8"/>
      <c r="E26" s="7"/>
    </row>
    <row r="27" spans="1:5" x14ac:dyDescent="0.25">
      <c r="A27" s="7" t="s">
        <v>43</v>
      </c>
      <c r="B27" s="7" t="s">
        <v>44</v>
      </c>
      <c r="C27" s="9"/>
      <c r="D27" s="8"/>
      <c r="E27" s="10">
        <f t="shared" ref="E27:E28" si="3">C27*D27</f>
        <v>0</v>
      </c>
    </row>
    <row r="28" spans="1:5" x14ac:dyDescent="0.25">
      <c r="A28" s="7" t="s">
        <v>45</v>
      </c>
      <c r="B28" s="7" t="s">
        <v>46</v>
      </c>
      <c r="C28" s="9"/>
      <c r="D28" s="8"/>
      <c r="E28" s="10">
        <f t="shared" si="3"/>
        <v>0</v>
      </c>
    </row>
    <row r="29" spans="1:5" x14ac:dyDescent="0.25">
      <c r="A29" s="7" t="s">
        <v>47</v>
      </c>
      <c r="B29" s="7" t="s">
        <v>48</v>
      </c>
      <c r="C29" s="11"/>
      <c r="D29" s="7"/>
      <c r="E29" s="10">
        <f>C29*D29</f>
        <v>0</v>
      </c>
    </row>
    <row r="31" spans="1:5" x14ac:dyDescent="0.25">
      <c r="A31" s="7" t="s">
        <v>49</v>
      </c>
      <c r="B31" s="7" t="s">
        <v>50</v>
      </c>
      <c r="C31" s="8"/>
      <c r="D31" s="8"/>
      <c r="E31" s="7"/>
    </row>
    <row r="32" spans="1:5" x14ac:dyDescent="0.25">
      <c r="A32" s="7" t="s">
        <v>51</v>
      </c>
      <c r="B32" s="7" t="s">
        <v>52</v>
      </c>
      <c r="C32" s="11"/>
      <c r="D32" s="7"/>
      <c r="E32" s="10">
        <f t="shared" ref="E32:E35" si="4">C32*D32</f>
        <v>0</v>
      </c>
    </row>
    <row r="33" spans="1:5" x14ac:dyDescent="0.25">
      <c r="A33" s="7" t="s">
        <v>53</v>
      </c>
      <c r="B33" s="7" t="s">
        <v>54</v>
      </c>
      <c r="C33" s="11"/>
      <c r="D33" s="7"/>
      <c r="E33" s="10">
        <f t="shared" si="4"/>
        <v>0</v>
      </c>
    </row>
    <row r="34" spans="1:5" x14ac:dyDescent="0.25">
      <c r="A34" s="7" t="s">
        <v>55</v>
      </c>
      <c r="B34" s="7" t="s">
        <v>56</v>
      </c>
      <c r="C34" s="11"/>
      <c r="D34" s="7"/>
      <c r="E34" s="10">
        <f t="shared" si="4"/>
        <v>0</v>
      </c>
    </row>
    <row r="35" spans="1:5" x14ac:dyDescent="0.25">
      <c r="A35" s="7" t="s">
        <v>57</v>
      </c>
      <c r="B35" s="7" t="s">
        <v>58</v>
      </c>
      <c r="C35" s="11"/>
      <c r="D35" s="7"/>
      <c r="E35" s="10">
        <f t="shared" si="4"/>
        <v>0</v>
      </c>
    </row>
    <row r="37" spans="1:5" x14ac:dyDescent="0.25">
      <c r="A37" s="7" t="s">
        <v>59</v>
      </c>
      <c r="B37" s="7" t="s">
        <v>60</v>
      </c>
      <c r="C37" s="8"/>
      <c r="D37" s="8"/>
      <c r="E37" s="7"/>
    </row>
    <row r="38" spans="1:5" x14ac:dyDescent="0.25">
      <c r="A38" s="7" t="s">
        <v>61</v>
      </c>
      <c r="B38" s="7" t="s">
        <v>62</v>
      </c>
      <c r="C38" s="9"/>
      <c r="D38" s="8"/>
      <c r="E38" s="10">
        <f t="shared" ref="E38:E39" si="5">C38*D38</f>
        <v>0</v>
      </c>
    </row>
    <row r="39" spans="1:5" x14ac:dyDescent="0.25">
      <c r="A39" s="7" t="s">
        <v>63</v>
      </c>
      <c r="B39" s="7" t="s">
        <v>64</v>
      </c>
      <c r="C39" s="9"/>
      <c r="D39" s="8"/>
      <c r="E39" s="10">
        <f t="shared" si="5"/>
        <v>0</v>
      </c>
    </row>
    <row r="41" spans="1:5" x14ac:dyDescent="0.25">
      <c r="A41" s="7" t="s">
        <v>65</v>
      </c>
      <c r="B41" s="7" t="s">
        <v>66</v>
      </c>
      <c r="C41" s="8"/>
      <c r="D41" s="8"/>
      <c r="E41" s="7"/>
    </row>
    <row r="42" spans="1:5" x14ac:dyDescent="0.25">
      <c r="A42" s="7" t="s">
        <v>67</v>
      </c>
      <c r="B42" s="7" t="s">
        <v>68</v>
      </c>
      <c r="C42" s="11"/>
      <c r="D42" s="7"/>
      <c r="E42" s="10">
        <f t="shared" ref="E42:E46" si="6">C42*D42</f>
        <v>0</v>
      </c>
    </row>
    <row r="43" spans="1:5" x14ac:dyDescent="0.25">
      <c r="A43" s="7" t="s">
        <v>69</v>
      </c>
      <c r="B43" s="7" t="s">
        <v>70</v>
      </c>
      <c r="C43" s="11"/>
      <c r="D43" s="7"/>
      <c r="E43" s="10">
        <f t="shared" si="6"/>
        <v>0</v>
      </c>
    </row>
    <row r="44" spans="1:5" x14ac:dyDescent="0.25">
      <c r="A44" s="7" t="s">
        <v>71</v>
      </c>
      <c r="B44" s="7" t="s">
        <v>72</v>
      </c>
      <c r="C44" s="11"/>
      <c r="D44" s="7"/>
      <c r="E44" s="10">
        <f t="shared" si="6"/>
        <v>0</v>
      </c>
    </row>
    <row r="45" spans="1:5" x14ac:dyDescent="0.25">
      <c r="A45" s="7" t="s">
        <v>73</v>
      </c>
      <c r="B45" s="7" t="s">
        <v>74</v>
      </c>
      <c r="C45" s="11"/>
      <c r="D45" s="7"/>
      <c r="E45" s="10">
        <f t="shared" si="6"/>
        <v>0</v>
      </c>
    </row>
    <row r="46" spans="1:5" x14ac:dyDescent="0.25">
      <c r="A46" s="7" t="s">
        <v>75</v>
      </c>
      <c r="B46" s="7" t="s">
        <v>76</v>
      </c>
      <c r="C46" s="11"/>
      <c r="D46" s="7"/>
      <c r="E46" s="10">
        <f t="shared" si="6"/>
        <v>0</v>
      </c>
    </row>
    <row r="48" spans="1:5" x14ac:dyDescent="0.25">
      <c r="B48" s="12" t="s">
        <v>77</v>
      </c>
      <c r="E48" s="13">
        <f>SUM(E7:E46)</f>
        <v>0</v>
      </c>
    </row>
    <row r="50" spans="1:5" x14ac:dyDescent="0.25">
      <c r="A50" s="14" t="s">
        <v>78</v>
      </c>
      <c r="B50" s="14"/>
      <c r="C50" s="14"/>
      <c r="D50" s="14"/>
      <c r="E50" s="14"/>
    </row>
    <row r="51" spans="1:5" x14ac:dyDescent="0.25">
      <c r="A51" s="7" t="s">
        <v>79</v>
      </c>
      <c r="B51" s="7" t="s">
        <v>80</v>
      </c>
      <c r="C51" s="8"/>
      <c r="D51" s="8"/>
      <c r="E51" s="7"/>
    </row>
    <row r="52" spans="1:5" x14ac:dyDescent="0.25">
      <c r="A52" s="7" t="s">
        <v>81</v>
      </c>
      <c r="B52" s="7" t="s">
        <v>82</v>
      </c>
      <c r="C52" s="9"/>
      <c r="D52" s="8"/>
      <c r="E52" s="10">
        <f t="shared" ref="E52:E54" si="7">C52*D52</f>
        <v>0</v>
      </c>
    </row>
    <row r="53" spans="1:5" x14ac:dyDescent="0.25">
      <c r="A53" s="7" t="s">
        <v>83</v>
      </c>
      <c r="B53" s="7" t="s">
        <v>84</v>
      </c>
      <c r="C53" s="9"/>
      <c r="D53" s="8"/>
      <c r="E53" s="10">
        <f t="shared" si="7"/>
        <v>0</v>
      </c>
    </row>
    <row r="54" spans="1:5" x14ac:dyDescent="0.25">
      <c r="A54" s="7" t="s">
        <v>85</v>
      </c>
      <c r="B54" s="7" t="s">
        <v>86</v>
      </c>
      <c r="C54" s="9"/>
      <c r="D54" s="8"/>
      <c r="E54" s="10">
        <f t="shared" si="7"/>
        <v>0</v>
      </c>
    </row>
    <row r="56" spans="1:5" x14ac:dyDescent="0.25">
      <c r="A56" s="7" t="s">
        <v>87</v>
      </c>
      <c r="B56" s="7" t="s">
        <v>88</v>
      </c>
      <c r="C56" s="8"/>
      <c r="D56" s="8"/>
      <c r="E56" s="7"/>
    </row>
    <row r="57" spans="1:5" x14ac:dyDescent="0.25">
      <c r="A57" s="7" t="s">
        <v>89</v>
      </c>
      <c r="B57" s="7" t="s">
        <v>90</v>
      </c>
      <c r="C57" s="15"/>
      <c r="D57" s="7"/>
      <c r="E57" s="10">
        <f>C57*D57</f>
        <v>0</v>
      </c>
    </row>
    <row r="58" spans="1:5" x14ac:dyDescent="0.25">
      <c r="A58" s="7" t="s">
        <v>91</v>
      </c>
      <c r="B58" s="7" t="s">
        <v>92</v>
      </c>
      <c r="C58" s="9"/>
      <c r="D58" s="8"/>
      <c r="E58" s="10">
        <f>C58*D58</f>
        <v>0</v>
      </c>
    </row>
    <row r="60" spans="1:5" x14ac:dyDescent="0.25">
      <c r="A60" s="7" t="s">
        <v>93</v>
      </c>
      <c r="B60" s="7" t="s">
        <v>94</v>
      </c>
      <c r="C60" s="8"/>
      <c r="D60" s="8"/>
      <c r="E60" s="7"/>
    </row>
    <row r="61" spans="1:5" x14ac:dyDescent="0.25">
      <c r="A61" s="7" t="s">
        <v>95</v>
      </c>
      <c r="B61" s="7" t="s">
        <v>96</v>
      </c>
      <c r="C61" s="15"/>
      <c r="D61" s="7"/>
      <c r="E61" s="10">
        <f>C61*D61</f>
        <v>0</v>
      </c>
    </row>
    <row r="62" spans="1:5" x14ac:dyDescent="0.25">
      <c r="A62" s="7" t="s">
        <v>97</v>
      </c>
      <c r="B62" s="7" t="s">
        <v>98</v>
      </c>
      <c r="C62" s="15"/>
      <c r="D62" s="7"/>
      <c r="E62" s="10">
        <f>C62*D62</f>
        <v>0</v>
      </c>
    </row>
    <row r="64" spans="1:5" x14ac:dyDescent="0.25">
      <c r="A64" s="7" t="s">
        <v>99</v>
      </c>
      <c r="B64" s="7" t="s">
        <v>100</v>
      </c>
      <c r="C64" s="8"/>
      <c r="D64" s="8"/>
      <c r="E64" s="7"/>
    </row>
    <row r="65" spans="1:5" x14ac:dyDescent="0.25">
      <c r="A65" s="7" t="s">
        <v>101</v>
      </c>
      <c r="B65" s="7" t="s">
        <v>102</v>
      </c>
      <c r="C65" s="16"/>
      <c r="D65" s="7"/>
      <c r="E65" s="10">
        <f>C65*D65</f>
        <v>0</v>
      </c>
    </row>
    <row r="66" spans="1:5" x14ac:dyDescent="0.25">
      <c r="A66" s="7" t="s">
        <v>103</v>
      </c>
      <c r="B66" s="7" t="s">
        <v>104</v>
      </c>
      <c r="C66" s="16"/>
      <c r="D66" s="7"/>
      <c r="E66" s="10">
        <f>C66*D66</f>
        <v>0</v>
      </c>
    </row>
    <row r="67" spans="1:5" x14ac:dyDescent="0.25">
      <c r="A67" s="7" t="s">
        <v>105</v>
      </c>
      <c r="B67" s="7" t="s">
        <v>106</v>
      </c>
      <c r="C67" s="16"/>
      <c r="D67" s="7"/>
      <c r="E67" s="10">
        <f>C67*D67</f>
        <v>0</v>
      </c>
    </row>
    <row r="69" spans="1:5" x14ac:dyDescent="0.25">
      <c r="A69" s="7" t="s">
        <v>107</v>
      </c>
      <c r="B69" s="7" t="s">
        <v>108</v>
      </c>
      <c r="C69" s="8"/>
      <c r="D69" s="8"/>
      <c r="E69" s="7"/>
    </row>
    <row r="70" spans="1:5" x14ac:dyDescent="0.25">
      <c r="A70" s="7" t="s">
        <v>109</v>
      </c>
      <c r="B70" s="7" t="s">
        <v>110</v>
      </c>
      <c r="C70" s="16"/>
      <c r="D70" s="7"/>
      <c r="E70" s="10">
        <f>C70*D70</f>
        <v>0</v>
      </c>
    </row>
    <row r="71" spans="1:5" x14ac:dyDescent="0.25">
      <c r="A71" s="7" t="s">
        <v>111</v>
      </c>
      <c r="B71" s="7" t="s">
        <v>112</v>
      </c>
      <c r="C71" s="16"/>
      <c r="D71" s="7"/>
      <c r="E71" s="10">
        <f>C71*D71</f>
        <v>0</v>
      </c>
    </row>
    <row r="72" spans="1:5" x14ac:dyDescent="0.25">
      <c r="A72" s="7" t="s">
        <v>113</v>
      </c>
      <c r="B72" s="7" t="s">
        <v>114</v>
      </c>
      <c r="C72" s="16"/>
      <c r="D72" s="7"/>
      <c r="E72" s="10">
        <f>C72*D72</f>
        <v>0</v>
      </c>
    </row>
    <row r="73" spans="1:5" x14ac:dyDescent="0.25">
      <c r="A73" s="7" t="s">
        <v>115</v>
      </c>
      <c r="B73" s="7" t="s">
        <v>116</v>
      </c>
      <c r="C73" s="16"/>
      <c r="D73" s="7"/>
      <c r="E73" s="10">
        <f>C73*D73</f>
        <v>0</v>
      </c>
    </row>
    <row r="74" spans="1:5" x14ac:dyDescent="0.25">
      <c r="A74" s="7" t="s">
        <v>117</v>
      </c>
      <c r="B74" s="7" t="s">
        <v>118</v>
      </c>
      <c r="C74" s="16"/>
      <c r="D74" s="7"/>
      <c r="E74" s="10">
        <f>C74*D74</f>
        <v>0</v>
      </c>
    </row>
    <row r="76" spans="1:5" x14ac:dyDescent="0.25">
      <c r="B76" s="12" t="s">
        <v>119</v>
      </c>
      <c r="E76" s="13">
        <f>SUM(E51:E74)</f>
        <v>0</v>
      </c>
    </row>
    <row r="78" spans="1:5" x14ac:dyDescent="0.25">
      <c r="A78" s="14" t="s">
        <v>120</v>
      </c>
      <c r="B78" s="14"/>
      <c r="C78" s="14"/>
      <c r="D78" s="14"/>
      <c r="E78" s="14"/>
    </row>
    <row r="79" spans="1:5" x14ac:dyDescent="0.25">
      <c r="A79" s="7" t="s">
        <v>121</v>
      </c>
      <c r="B79" s="7" t="s">
        <v>122</v>
      </c>
      <c r="C79" s="8"/>
      <c r="D79" s="8"/>
      <c r="E79" s="7"/>
    </row>
    <row r="80" spans="1:5" x14ac:dyDescent="0.25">
      <c r="A80" s="7" t="s">
        <v>123</v>
      </c>
      <c r="B80" s="7" t="s">
        <v>124</v>
      </c>
      <c r="C80" s="15"/>
      <c r="D80" s="7"/>
      <c r="E80" s="10">
        <f>C80*D80</f>
        <v>0</v>
      </c>
    </row>
    <row r="81" spans="1:5" x14ac:dyDescent="0.25">
      <c r="A81" s="7" t="s">
        <v>125</v>
      </c>
      <c r="B81" s="7" t="s">
        <v>126</v>
      </c>
      <c r="C81" s="11"/>
      <c r="D81" s="8"/>
      <c r="E81" s="10">
        <f t="shared" ref="E81:E82" si="8">C81*D81</f>
        <v>0</v>
      </c>
    </row>
    <row r="82" spans="1:5" x14ac:dyDescent="0.25">
      <c r="A82" s="7" t="s">
        <v>127</v>
      </c>
      <c r="B82" s="7" t="s">
        <v>128</v>
      </c>
      <c r="C82" s="11"/>
      <c r="D82" s="8"/>
      <c r="E82" s="10">
        <f t="shared" si="8"/>
        <v>0</v>
      </c>
    </row>
    <row r="84" spans="1:5" x14ac:dyDescent="0.25">
      <c r="A84" s="7" t="s">
        <v>129</v>
      </c>
      <c r="B84" s="7" t="s">
        <v>130</v>
      </c>
      <c r="C84" s="8"/>
      <c r="D84" s="8"/>
      <c r="E84" s="7"/>
    </row>
    <row r="85" spans="1:5" x14ac:dyDescent="0.25">
      <c r="A85" s="7" t="s">
        <v>131</v>
      </c>
      <c r="B85" s="7" t="s">
        <v>132</v>
      </c>
      <c r="C85" s="11"/>
      <c r="D85" s="8"/>
      <c r="E85" s="10">
        <f t="shared" ref="E85:E88" si="9">C85*D85</f>
        <v>0</v>
      </c>
    </row>
    <row r="86" spans="1:5" x14ac:dyDescent="0.25">
      <c r="A86" s="7" t="s">
        <v>133</v>
      </c>
      <c r="B86" s="7" t="s">
        <v>134</v>
      </c>
      <c r="C86" s="11"/>
      <c r="D86" s="8"/>
      <c r="E86" s="10">
        <f t="shared" si="9"/>
        <v>0</v>
      </c>
    </row>
    <row r="87" spans="1:5" x14ac:dyDescent="0.25">
      <c r="A87" s="7" t="s">
        <v>135</v>
      </c>
      <c r="B87" s="7" t="s">
        <v>136</v>
      </c>
      <c r="C87" s="11"/>
      <c r="D87" s="8"/>
      <c r="E87" s="10">
        <f t="shared" si="9"/>
        <v>0</v>
      </c>
    </row>
    <row r="88" spans="1:5" x14ac:dyDescent="0.25">
      <c r="A88" s="7" t="s">
        <v>137</v>
      </c>
      <c r="B88" s="7" t="s">
        <v>138</v>
      </c>
      <c r="C88" s="11"/>
      <c r="D88" s="8"/>
      <c r="E88" s="10">
        <f t="shared" si="9"/>
        <v>0</v>
      </c>
    </row>
    <row r="90" spans="1:5" x14ac:dyDescent="0.25">
      <c r="A90" s="7" t="s">
        <v>139</v>
      </c>
      <c r="B90" s="7" t="s">
        <v>140</v>
      </c>
      <c r="C90" s="8"/>
      <c r="D90" s="8"/>
      <c r="E90" s="7"/>
    </row>
    <row r="91" spans="1:5" x14ac:dyDescent="0.25">
      <c r="A91" s="7" t="s">
        <v>141</v>
      </c>
      <c r="B91" s="7" t="s">
        <v>142</v>
      </c>
      <c r="C91" s="11"/>
      <c r="D91" s="8"/>
      <c r="E91" s="10">
        <f t="shared" ref="E91:E93" si="10">C91*D91</f>
        <v>0</v>
      </c>
    </row>
    <row r="92" spans="1:5" x14ac:dyDescent="0.25">
      <c r="A92" s="7" t="s">
        <v>143</v>
      </c>
      <c r="B92" s="7" t="s">
        <v>144</v>
      </c>
      <c r="C92" s="11"/>
      <c r="D92" s="8"/>
      <c r="E92" s="10">
        <f t="shared" si="10"/>
        <v>0</v>
      </c>
    </row>
    <row r="93" spans="1:5" x14ac:dyDescent="0.25">
      <c r="A93" s="7" t="s">
        <v>145</v>
      </c>
      <c r="B93" s="7" t="s">
        <v>146</v>
      </c>
      <c r="C93" s="11"/>
      <c r="D93" s="8"/>
      <c r="E93" s="10">
        <f t="shared" si="10"/>
        <v>0</v>
      </c>
    </row>
    <row r="95" spans="1:5" x14ac:dyDescent="0.25">
      <c r="A95" s="7" t="s">
        <v>147</v>
      </c>
      <c r="B95" s="7" t="s">
        <v>148</v>
      </c>
      <c r="C95" s="8"/>
      <c r="D95" s="8"/>
      <c r="E95" s="7"/>
    </row>
    <row r="96" spans="1:5" x14ac:dyDescent="0.25">
      <c r="A96" s="7" t="s">
        <v>149</v>
      </c>
      <c r="B96" s="7" t="s">
        <v>150</v>
      </c>
      <c r="C96" s="15"/>
      <c r="D96" s="7"/>
      <c r="E96" s="10">
        <f>C96*D96</f>
        <v>0</v>
      </c>
    </row>
    <row r="97" spans="1:5" x14ac:dyDescent="0.25">
      <c r="A97" s="7" t="s">
        <v>151</v>
      </c>
      <c r="B97" s="7" t="s">
        <v>152</v>
      </c>
      <c r="C97" s="15"/>
      <c r="D97" s="7"/>
      <c r="E97" s="10">
        <f>C97*D97</f>
        <v>0</v>
      </c>
    </row>
    <row r="99" spans="1:5" x14ac:dyDescent="0.25">
      <c r="A99" s="7" t="s">
        <v>153</v>
      </c>
      <c r="B99" s="7" t="s">
        <v>154</v>
      </c>
      <c r="C99" s="8"/>
      <c r="D99" s="8"/>
      <c r="E99" s="7"/>
    </row>
    <row r="100" spans="1:5" x14ac:dyDescent="0.25">
      <c r="A100" s="7" t="s">
        <v>155</v>
      </c>
      <c r="B100" s="7" t="s">
        <v>156</v>
      </c>
      <c r="C100" s="15"/>
      <c r="D100" s="7"/>
      <c r="E100" s="10">
        <f>C100*D100</f>
        <v>0</v>
      </c>
    </row>
    <row r="101" spans="1:5" x14ac:dyDescent="0.25">
      <c r="A101" s="7" t="s">
        <v>157</v>
      </c>
      <c r="B101" s="7" t="s">
        <v>158</v>
      </c>
      <c r="C101" s="15"/>
      <c r="D101" s="7"/>
      <c r="E101" s="10">
        <f>C101*D101</f>
        <v>0</v>
      </c>
    </row>
    <row r="102" spans="1:5" x14ac:dyDescent="0.25">
      <c r="A102" s="7" t="s">
        <v>159</v>
      </c>
      <c r="B102" s="7" t="s">
        <v>160</v>
      </c>
      <c r="C102" s="15"/>
      <c r="D102" s="7"/>
      <c r="E102" s="10">
        <f>C102*D102</f>
        <v>0</v>
      </c>
    </row>
    <row r="103" spans="1:5" x14ac:dyDescent="0.25">
      <c r="A103" s="7" t="s">
        <v>161</v>
      </c>
      <c r="B103" s="7" t="s">
        <v>162</v>
      </c>
      <c r="C103" s="15"/>
      <c r="D103" s="7"/>
      <c r="E103" s="10">
        <f>C103*D103</f>
        <v>0</v>
      </c>
    </row>
    <row r="105" spans="1:5" x14ac:dyDescent="0.25">
      <c r="A105" s="7" t="s">
        <v>163</v>
      </c>
      <c r="B105" s="7" t="s">
        <v>164</v>
      </c>
      <c r="C105" s="8"/>
      <c r="D105" s="8"/>
      <c r="E105" s="7"/>
    </row>
    <row r="106" spans="1:5" x14ac:dyDescent="0.25">
      <c r="A106" s="7" t="s">
        <v>165</v>
      </c>
      <c r="B106" s="7" t="s">
        <v>82</v>
      </c>
      <c r="C106" s="11"/>
      <c r="D106" s="8"/>
      <c r="E106" s="10">
        <f t="shared" ref="E106:E107" si="11">C106*D106</f>
        <v>0</v>
      </c>
    </row>
    <row r="107" spans="1:5" x14ac:dyDescent="0.25">
      <c r="A107" s="7" t="s">
        <v>166</v>
      </c>
      <c r="B107" s="7" t="s">
        <v>84</v>
      </c>
      <c r="C107" s="11"/>
      <c r="D107" s="8"/>
      <c r="E107" s="10">
        <f t="shared" si="11"/>
        <v>0</v>
      </c>
    </row>
    <row r="108" spans="1:5" x14ac:dyDescent="0.25">
      <c r="A108" s="7" t="s">
        <v>167</v>
      </c>
      <c r="B108" s="7" t="s">
        <v>168</v>
      </c>
      <c r="C108" s="15"/>
      <c r="D108" s="7"/>
      <c r="E108" s="10">
        <f>C108*D108</f>
        <v>0</v>
      </c>
    </row>
    <row r="110" spans="1:5" x14ac:dyDescent="0.25">
      <c r="A110" s="7" t="s">
        <v>169</v>
      </c>
      <c r="B110" s="7" t="s">
        <v>170</v>
      </c>
      <c r="C110" s="8"/>
      <c r="D110" s="8"/>
      <c r="E110" s="7"/>
    </row>
    <row r="111" spans="1:5" x14ac:dyDescent="0.25">
      <c r="A111" s="7" t="s">
        <v>171</v>
      </c>
      <c r="B111" s="7" t="s">
        <v>68</v>
      </c>
      <c r="C111" s="15"/>
      <c r="D111" s="7"/>
      <c r="E111" s="10">
        <f>C111*D111</f>
        <v>0</v>
      </c>
    </row>
    <row r="112" spans="1:5" x14ac:dyDescent="0.25">
      <c r="A112" s="7" t="s">
        <v>172</v>
      </c>
      <c r="B112" s="7" t="s">
        <v>70</v>
      </c>
      <c r="C112" s="15"/>
      <c r="D112" s="7"/>
      <c r="E112" s="10">
        <f>C112*D112</f>
        <v>0</v>
      </c>
    </row>
    <row r="113" spans="1:5" x14ac:dyDescent="0.25">
      <c r="A113" s="7" t="s">
        <v>173</v>
      </c>
      <c r="B113" s="7" t="s">
        <v>72</v>
      </c>
      <c r="C113" s="15"/>
      <c r="D113" s="7"/>
      <c r="E113" s="10">
        <f>C113*D113</f>
        <v>0</v>
      </c>
    </row>
    <row r="114" spans="1:5" x14ac:dyDescent="0.25">
      <c r="A114" s="7" t="s">
        <v>174</v>
      </c>
      <c r="B114" s="7" t="s">
        <v>74</v>
      </c>
      <c r="C114" s="15"/>
      <c r="D114" s="7"/>
      <c r="E114" s="10">
        <f>C114*D114</f>
        <v>0</v>
      </c>
    </row>
    <row r="115" spans="1:5" x14ac:dyDescent="0.25">
      <c r="A115" s="7" t="s">
        <v>175</v>
      </c>
      <c r="B115" s="7" t="s">
        <v>76</v>
      </c>
      <c r="C115" s="15"/>
      <c r="D115" s="7"/>
      <c r="E115" s="10">
        <f>C115*D115</f>
        <v>0</v>
      </c>
    </row>
    <row r="117" spans="1:5" x14ac:dyDescent="0.25">
      <c r="A117" s="7" t="s">
        <v>176</v>
      </c>
      <c r="B117" s="7" t="s">
        <v>177</v>
      </c>
      <c r="C117" s="8"/>
      <c r="D117" s="8"/>
      <c r="E117" s="10"/>
    </row>
    <row r="118" spans="1:5" x14ac:dyDescent="0.25">
      <c r="A118" s="7" t="s">
        <v>178</v>
      </c>
      <c r="B118" s="7" t="s">
        <v>179</v>
      </c>
      <c r="C118" s="17"/>
      <c r="D118" s="8"/>
      <c r="E118" s="10">
        <f t="shared" ref="E118:E119" si="12">C118*D118</f>
        <v>0</v>
      </c>
    </row>
    <row r="119" spans="1:5" x14ac:dyDescent="0.25">
      <c r="A119" s="7" t="s">
        <v>180</v>
      </c>
      <c r="B119" s="7" t="s">
        <v>181</v>
      </c>
      <c r="C119" s="17"/>
      <c r="D119" s="8"/>
      <c r="E119" s="10">
        <f t="shared" si="12"/>
        <v>0</v>
      </c>
    </row>
    <row r="121" spans="1:5" x14ac:dyDescent="0.25">
      <c r="A121" s="7" t="s">
        <v>182</v>
      </c>
      <c r="B121" s="7" t="s">
        <v>183</v>
      </c>
      <c r="C121" s="8"/>
      <c r="D121" s="8"/>
      <c r="E121" s="10"/>
    </row>
    <row r="122" spans="1:5" x14ac:dyDescent="0.25">
      <c r="A122" s="7" t="s">
        <v>184</v>
      </c>
      <c r="B122" s="7" t="s">
        <v>185</v>
      </c>
      <c r="C122" s="17"/>
      <c r="D122" s="8"/>
      <c r="E122" s="10">
        <f t="shared" ref="E122:E123" si="13">C122*D122</f>
        <v>0</v>
      </c>
    </row>
    <row r="123" spans="1:5" x14ac:dyDescent="0.25">
      <c r="A123" s="7" t="s">
        <v>186</v>
      </c>
      <c r="B123" s="7" t="s">
        <v>187</v>
      </c>
      <c r="C123" s="17"/>
      <c r="D123" s="8"/>
      <c r="E123" s="10">
        <f t="shared" si="13"/>
        <v>0</v>
      </c>
    </row>
    <row r="125" spans="1:5" x14ac:dyDescent="0.25">
      <c r="A125" s="7" t="s">
        <v>188</v>
      </c>
      <c r="B125" s="7" t="s">
        <v>189</v>
      </c>
      <c r="C125" s="8"/>
      <c r="D125" s="8"/>
      <c r="E125" s="7"/>
    </row>
    <row r="126" spans="1:5" x14ac:dyDescent="0.25">
      <c r="A126" s="7" t="s">
        <v>190</v>
      </c>
      <c r="B126" s="7" t="s">
        <v>191</v>
      </c>
      <c r="C126" s="15"/>
      <c r="D126" s="7"/>
      <c r="E126" s="10">
        <f>C126*D126</f>
        <v>0</v>
      </c>
    </row>
    <row r="127" spans="1:5" x14ac:dyDescent="0.25">
      <c r="A127" s="7" t="s">
        <v>192</v>
      </c>
      <c r="B127" s="7" t="s">
        <v>193</v>
      </c>
      <c r="C127" s="15"/>
      <c r="D127" s="7"/>
      <c r="E127" s="10">
        <f>C127*D127</f>
        <v>0</v>
      </c>
    </row>
    <row r="128" spans="1:5" x14ac:dyDescent="0.25">
      <c r="A128" s="7" t="s">
        <v>194</v>
      </c>
      <c r="B128" s="7" t="s">
        <v>195</v>
      </c>
      <c r="C128" s="11"/>
      <c r="D128" s="8"/>
      <c r="E128" s="10">
        <f>C128*D128</f>
        <v>0</v>
      </c>
    </row>
    <row r="130" spans="1:5" x14ac:dyDescent="0.25">
      <c r="B130" s="12" t="s">
        <v>196</v>
      </c>
      <c r="E130" s="13">
        <f>SUM(E79:E128)</f>
        <v>0</v>
      </c>
    </row>
    <row r="133" spans="1:5" ht="15.75" x14ac:dyDescent="0.25">
      <c r="A133" s="18" t="s">
        <v>197</v>
      </c>
      <c r="B133" s="18"/>
      <c r="C133" s="18"/>
      <c r="D133" s="18"/>
      <c r="E133" s="19">
        <f>SUM(E48,E76,E130)</f>
        <v>0</v>
      </c>
    </row>
    <row r="136" spans="1:5" x14ac:dyDescent="0.25">
      <c r="A136" s="20" t="s">
        <v>198</v>
      </c>
      <c r="B136" s="20"/>
      <c r="C136" s="20"/>
      <c r="D136" s="20"/>
      <c r="E136" s="20"/>
    </row>
    <row r="137" spans="1:5" ht="30" customHeight="1" x14ac:dyDescent="0.25">
      <c r="A137" s="21" t="s">
        <v>207</v>
      </c>
      <c r="B137" s="21"/>
      <c r="C137" s="21"/>
      <c r="D137" s="21"/>
      <c r="E137" s="21"/>
    </row>
    <row r="138" spans="1:5" ht="30" customHeight="1" x14ac:dyDescent="0.25">
      <c r="A138" s="21" t="s">
        <v>199</v>
      </c>
      <c r="B138" s="21"/>
      <c r="C138" s="21"/>
      <c r="D138" s="21"/>
      <c r="E138" s="21"/>
    </row>
    <row r="139" spans="1:5" ht="30" customHeight="1" x14ac:dyDescent="0.25">
      <c r="A139" s="21" t="s">
        <v>200</v>
      </c>
      <c r="B139" s="21"/>
      <c r="C139" s="21"/>
      <c r="D139" s="21"/>
      <c r="E139" s="21"/>
    </row>
    <row r="140" spans="1:5" ht="30" customHeight="1" x14ac:dyDescent="0.25">
      <c r="A140" s="21" t="s">
        <v>201</v>
      </c>
      <c r="B140" s="21"/>
      <c r="C140" s="21"/>
      <c r="D140" s="21"/>
      <c r="E140" s="21"/>
    </row>
    <row r="141" spans="1:5" ht="30" customHeight="1" x14ac:dyDescent="0.25">
      <c r="A141" s="21" t="s">
        <v>202</v>
      </c>
      <c r="B141" s="21"/>
      <c r="C141" s="21"/>
      <c r="D141" s="21"/>
      <c r="E141" s="21"/>
    </row>
    <row r="142" spans="1:5" ht="30" customHeight="1" x14ac:dyDescent="0.25">
      <c r="A142" s="21" t="s">
        <v>203</v>
      </c>
      <c r="B142" s="21"/>
      <c r="C142" s="21"/>
      <c r="D142" s="21"/>
      <c r="E142" s="21"/>
    </row>
    <row r="143" spans="1:5" ht="30" customHeight="1" x14ac:dyDescent="0.25">
      <c r="A143" s="21" t="s">
        <v>204</v>
      </c>
      <c r="B143" s="21"/>
      <c r="C143" s="21"/>
      <c r="D143" s="21"/>
      <c r="E143" s="21"/>
    </row>
    <row r="146" spans="1:5" x14ac:dyDescent="0.25">
      <c r="A146" s="20" t="s">
        <v>205</v>
      </c>
      <c r="B146" s="20"/>
      <c r="C146" s="20"/>
      <c r="D146" s="20"/>
      <c r="E146" s="20"/>
    </row>
    <row r="147" spans="1:5" ht="24.75" customHeight="1" x14ac:dyDescent="0.25">
      <c r="A147" s="22"/>
      <c r="B147" s="22"/>
      <c r="C147" s="22"/>
      <c r="D147" s="22"/>
      <c r="E147" s="22"/>
    </row>
    <row r="148" spans="1:5" ht="24.75" customHeight="1" x14ac:dyDescent="0.25">
      <c r="A148" s="22"/>
      <c r="B148" s="22"/>
      <c r="C148" s="22"/>
      <c r="D148" s="22"/>
      <c r="E148" s="22"/>
    </row>
    <row r="149" spans="1:5" ht="24.75" customHeight="1" x14ac:dyDescent="0.25">
      <c r="A149" s="22"/>
      <c r="B149" s="22"/>
      <c r="C149" s="22"/>
      <c r="D149" s="22"/>
      <c r="E149" s="22"/>
    </row>
    <row r="150" spans="1:5" ht="24.75" customHeight="1" x14ac:dyDescent="0.25">
      <c r="A150" s="22"/>
      <c r="B150" s="22"/>
      <c r="C150" s="22"/>
      <c r="D150" s="22"/>
      <c r="E150" s="22"/>
    </row>
    <row r="151" spans="1:5" ht="24.75" customHeight="1" x14ac:dyDescent="0.25">
      <c r="A151" s="22"/>
      <c r="B151" s="22"/>
      <c r="C151" s="22"/>
      <c r="D151" s="22"/>
      <c r="E151" s="22"/>
    </row>
    <row r="154" spans="1:5" x14ac:dyDescent="0.25">
      <c r="A154" s="23" t="s">
        <v>206</v>
      </c>
      <c r="B154" s="23"/>
      <c r="C154" s="23"/>
      <c r="D154" s="23"/>
      <c r="E154" s="23"/>
    </row>
  </sheetData>
  <mergeCells count="22">
    <mergeCell ref="A1:E1"/>
    <mergeCell ref="A2:E2"/>
    <mergeCell ref="A3:E3"/>
    <mergeCell ref="A6:E6"/>
    <mergeCell ref="A50:E50"/>
    <mergeCell ref="A78:E78"/>
    <mergeCell ref="A133:D133"/>
    <mergeCell ref="A136:E136"/>
    <mergeCell ref="A137:E137"/>
    <mergeCell ref="A138:E138"/>
    <mergeCell ref="A139:E139"/>
    <mergeCell ref="A140:E140"/>
    <mergeCell ref="A141:E141"/>
    <mergeCell ref="A142:E142"/>
    <mergeCell ref="A143:E143"/>
    <mergeCell ref="A151:E151"/>
    <mergeCell ref="A154:E154"/>
    <mergeCell ref="A146:E146"/>
    <mergeCell ref="A147:E147"/>
    <mergeCell ref="A148:E148"/>
    <mergeCell ref="A149:E149"/>
    <mergeCell ref="A150:E15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Mendez, Julian</cp:lastModifiedBy>
  <cp:revision>0</cp:revision>
  <dcterms:created xsi:type="dcterms:W3CDTF">2025-11-21T13:52:45Z</dcterms:created>
  <dcterms:modified xsi:type="dcterms:W3CDTF">2025-11-24T14:55:48Z</dcterms:modified>
  <dc:language>en-US</dc:language>
</cp:coreProperties>
</file>